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'記入用'!$A$1:$G$14</definedName>
    <definedName name="_xlnm.Print_Area" localSheetId="1">'記入例'!$A$1:$G$14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b val="1"/>
      <color rgb="00000000"/>
      <sz val="10"/>
    </font>
    <font>
      <name val="游ゴシック"/>
      <b val="1"/>
      <color rgb="00000000"/>
      <sz val="9"/>
    </font>
    <font>
      <name val="游ゴシック"/>
      <color rgb="00000000"/>
      <sz val="10"/>
    </font>
    <font>
      <name val="游ゴシック"/>
      <color rgb="00595959"/>
      <sz val="9"/>
    </font>
    <font>
      <name val="游ゴシック"/>
      <b val="1"/>
      <color rgb="001F4E79"/>
      <sz val="10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9" fontId="2" fillId="2" borderId="1" applyAlignment="1" pivotButton="0" quotePrefix="0" xfId="0">
      <alignment horizontal="center" vertical="center" wrapText="1"/>
    </xf>
    <xf numFmtId="2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hytrace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hytrace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4" customWidth="1" min="8" max="8"/>
  </cols>
  <sheetData>
    <row r="1" ht="30" customHeight="1">
      <c r="A1" s="1" t="inlineStr">
        <is>
          <t>QCサークル テーマ選定シート</t>
        </is>
      </c>
    </row>
    <row r="3" ht="48" customHeight="1">
      <c r="A3" s="2" t="inlineStr">
        <is>
          <t>候補テーマ</t>
        </is>
      </c>
      <c r="B3" s="2" t="inlineStr"/>
      <c r="C3" s="2" t="inlineStr">
        <is>
          <t>テーマA</t>
        </is>
      </c>
      <c r="D3" s="2" t="inlineStr">
        <is>
          <t>テーマB</t>
        </is>
      </c>
      <c r="E3" s="2" t="inlineStr">
        <is>
          <t>テーマC</t>
        </is>
      </c>
      <c r="F3" s="2" t="inlineStr">
        <is>
          <t>テーマD</t>
        </is>
      </c>
      <c r="G3" s="2" t="inlineStr">
        <is>
          <t>テーマE</t>
        </is>
      </c>
    </row>
    <row r="4">
      <c r="A4" s="3" t="inlineStr">
        <is>
          <t>評価項目</t>
        </is>
      </c>
      <c r="B4" s="3" t="inlineStr">
        <is>
          <t>重みづけ</t>
        </is>
      </c>
      <c r="C4" s="3" t="inlineStr">
        <is>
          <t>点数（1〜5）</t>
        </is>
      </c>
      <c r="D4" s="3" t="inlineStr">
        <is>
          <t>点数（1〜5）</t>
        </is>
      </c>
      <c r="E4" s="3" t="inlineStr">
        <is>
          <t>点数（1〜5）</t>
        </is>
      </c>
      <c r="F4" s="3" t="inlineStr">
        <is>
          <t>点数（1〜5）</t>
        </is>
      </c>
      <c r="G4" s="3" t="inlineStr">
        <is>
          <t>点数（1〜5）</t>
        </is>
      </c>
    </row>
    <row r="5" ht="36" customHeight="1">
      <c r="A5" s="4" t="inlineStr">
        <is>
          <t>影響度（Impact）
改善したときの効果の大きさ</t>
        </is>
      </c>
      <c r="B5" s="5" t="n">
        <v>0.4</v>
      </c>
      <c r="C5" s="6" t="n"/>
      <c r="D5" s="6" t="n"/>
      <c r="E5" s="6" t="n"/>
      <c r="F5" s="6" t="n"/>
      <c r="G5" s="6" t="n"/>
    </row>
    <row r="6" ht="36" customHeight="1">
      <c r="A6" s="4" t="inlineStr">
        <is>
          <t>実現可能性（Feasibility）
期間内・自分たちの権限でできるか</t>
        </is>
      </c>
      <c r="B6" s="5" t="n">
        <v>0.35</v>
      </c>
      <c r="C6" s="6" t="n"/>
      <c r="D6" s="6" t="n"/>
      <c r="E6" s="6" t="n"/>
      <c r="F6" s="6" t="n"/>
      <c r="G6" s="6" t="n"/>
    </row>
    <row r="7" ht="36" customHeight="1">
      <c r="A7" s="4" t="inlineStr">
        <is>
          <t>測定可能性（Measurability）
効果を数値で測れるか</t>
        </is>
      </c>
      <c r="B7" s="5" t="n">
        <v>0.25</v>
      </c>
      <c r="C7" s="6" t="n"/>
      <c r="D7" s="6" t="n"/>
      <c r="E7" s="6" t="n"/>
      <c r="F7" s="6" t="n"/>
      <c r="G7" s="6" t="n"/>
    </row>
    <row r="8">
      <c r="A8" s="2" t="inlineStr">
        <is>
          <t>加重合計</t>
        </is>
      </c>
      <c r="B8" s="7">
        <f>SUM(B5:B7)</f>
        <v/>
      </c>
      <c r="C8" s="8">
        <f>IF(COUNT(C5:C7)&lt;3,"",SUMPRODUCT($B$5:$B$7,C5:C7))</f>
        <v/>
      </c>
      <c r="D8" s="8">
        <f>IF(COUNT(D5:D7)&lt;3,"",SUMPRODUCT($B$5:$B$7,D5:D7))</f>
        <v/>
      </c>
      <c r="E8" s="8">
        <f>IF(COUNT(E5:E7)&lt;3,"",SUMPRODUCT($B$5:$B$7,E5:E7))</f>
        <v/>
      </c>
      <c r="F8" s="8">
        <f>IF(COUNT(F5:F7)&lt;3,"",SUMPRODUCT($B$5:$B$7,F5:F7))</f>
        <v/>
      </c>
      <c r="G8" s="8">
        <f>IF(COUNT(G5:G7)&lt;3,"",SUMPRODUCT($B$5:$B$7,G5:G7))</f>
        <v/>
      </c>
    </row>
    <row r="10" ht="28" customHeight="1">
      <c r="A10" s="9" t="inlineStr">
        <is>
          <t>各テーマに1〜5点をつけると、重みづけ（影響度40%・実現可能性35%・測定可能性25%）で加重合計が自動で出ます。重みは自由に変えられます。</t>
        </is>
      </c>
    </row>
    <row r="11" ht="28" customHeight="1">
      <c r="A11" s="9" t="inlineStr">
        <is>
          <t>点数は1人で決めず、メンバー全員でつけて話し合うと、テーマへの納得感が高まります。</t>
        </is>
      </c>
    </row>
    <row r="13">
      <c r="A13" s="10" t="inlineStr">
        <is>
          <t>テーマが決まったら、原因の深掘り（なぜなぜ分析）は AI でも進められます → WhyTrace Plus（https://whytrace.com/）</t>
        </is>
      </c>
    </row>
    <row r="14">
      <c r="A14" s="11" t="inlineStr">
        <is>
          <t>配布元：現場コンパス https://genbacompass.com ／ 自由に改変・社内配布してお使いください。</t>
        </is>
      </c>
    </row>
  </sheetData>
  <mergeCells count="5">
    <mergeCell ref="A13:G13"/>
    <mergeCell ref="A14:G14"/>
    <mergeCell ref="A1:H1"/>
    <mergeCell ref="A11:G11"/>
    <mergeCell ref="A10:G10"/>
  </mergeCells>
  <dataValidations count="1">
    <dataValidation sqref="C5:G7" showDropDown="0" showInputMessage="0" showErrorMessage="1" allowBlank="1" error="1〜5の整数で入力してください" type="whole" operator="between">
      <formula1>1</formula1>
      <formula2>5</formula2>
    </dataValidation>
  </dataValidations>
  <hyperlinks>
    <hyperlink xmlns:r="http://schemas.openxmlformats.org/officeDocument/2006/relationships" ref="A13" r:id="rId1"/>
  </hyperlink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4" customWidth="1" min="8" max="8"/>
  </cols>
  <sheetData>
    <row r="1" ht="30" customHeight="1">
      <c r="A1" s="1" t="inlineStr">
        <is>
          <t>QCサークル テーマ選定シート（記入例）</t>
        </is>
      </c>
    </row>
    <row r="3" ht="48" customHeight="1">
      <c r="A3" s="2" t="inlineStr">
        <is>
          <t>候補テーマ</t>
        </is>
      </c>
      <c r="B3" s="2" t="inlineStr"/>
      <c r="C3" s="2" t="inlineStr">
        <is>
          <t>外観検査における見落とし率の低減</t>
        </is>
      </c>
      <c r="D3" s="2" t="inlineStr">
        <is>
          <t>段取り替え時間の短縮</t>
        </is>
      </c>
      <c r="E3" s="2" t="inlineStr">
        <is>
          <t>設備の軽微なトラブル停止件数の削減</t>
        </is>
      </c>
      <c r="F3" s="2" t="inlineStr">
        <is>
          <t>テーマD</t>
        </is>
      </c>
      <c r="G3" s="2" t="inlineStr">
        <is>
          <t>テーマE</t>
        </is>
      </c>
    </row>
    <row r="4">
      <c r="A4" s="3" t="inlineStr">
        <is>
          <t>評価項目</t>
        </is>
      </c>
      <c r="B4" s="3" t="inlineStr">
        <is>
          <t>重みづけ</t>
        </is>
      </c>
      <c r="C4" s="3" t="inlineStr">
        <is>
          <t>点数（1〜5）</t>
        </is>
      </c>
      <c r="D4" s="3" t="inlineStr">
        <is>
          <t>点数（1〜5）</t>
        </is>
      </c>
      <c r="E4" s="3" t="inlineStr">
        <is>
          <t>点数（1〜5）</t>
        </is>
      </c>
      <c r="F4" s="3" t="inlineStr">
        <is>
          <t>点数（1〜5）</t>
        </is>
      </c>
      <c r="G4" s="3" t="inlineStr">
        <is>
          <t>点数（1〜5）</t>
        </is>
      </c>
    </row>
    <row r="5" ht="36" customHeight="1">
      <c r="A5" s="4" t="inlineStr">
        <is>
          <t>影響度（Impact）
改善したときの効果の大きさ</t>
        </is>
      </c>
      <c r="B5" s="5" t="n">
        <v>0.4</v>
      </c>
      <c r="C5" s="6" t="n">
        <v>4</v>
      </c>
      <c r="D5" s="6" t="n">
        <v>3</v>
      </c>
      <c r="E5" s="6" t="n">
        <v>5</v>
      </c>
      <c r="F5" s="6" t="n"/>
      <c r="G5" s="6" t="n"/>
    </row>
    <row r="6" ht="36" customHeight="1">
      <c r="A6" s="4" t="inlineStr">
        <is>
          <t>実現可能性（Feasibility）
期間内・自分たちの権限でできるか</t>
        </is>
      </c>
      <c r="B6" s="5" t="n">
        <v>0.35</v>
      </c>
      <c r="C6" s="6" t="n">
        <v>5</v>
      </c>
      <c r="D6" s="6" t="n">
        <v>4</v>
      </c>
      <c r="E6" s="6" t="n">
        <v>2</v>
      </c>
      <c r="F6" s="6" t="n"/>
      <c r="G6" s="6" t="n"/>
    </row>
    <row r="7" ht="36" customHeight="1">
      <c r="A7" s="4" t="inlineStr">
        <is>
          <t>測定可能性（Measurability）
効果を数値で測れるか</t>
        </is>
      </c>
      <c r="B7" s="5" t="n">
        <v>0.25</v>
      </c>
      <c r="C7" s="6" t="n">
        <v>4</v>
      </c>
      <c r="D7" s="6" t="n">
        <v>5</v>
      </c>
      <c r="E7" s="6" t="n">
        <v>3</v>
      </c>
      <c r="F7" s="6" t="n"/>
      <c r="G7" s="6" t="n"/>
    </row>
    <row r="8">
      <c r="A8" s="2" t="inlineStr">
        <is>
          <t>加重合計</t>
        </is>
      </c>
      <c r="B8" s="7">
        <f>SUM(B5:B7)</f>
        <v/>
      </c>
      <c r="C8" s="8">
        <f>IF(COUNT(C5:C7)&lt;3,"",SUMPRODUCT($B$5:$B$7,C5:C7))</f>
        <v/>
      </c>
      <c r="D8" s="8">
        <f>IF(COUNT(D5:D7)&lt;3,"",SUMPRODUCT($B$5:$B$7,D5:D7))</f>
        <v/>
      </c>
      <c r="E8" s="8">
        <f>IF(COUNT(E5:E7)&lt;3,"",SUMPRODUCT($B$5:$B$7,E5:E7))</f>
        <v/>
      </c>
      <c r="F8" s="8">
        <f>IF(COUNT(F5:F7)&lt;3,"",SUMPRODUCT($B$5:$B$7,F5:F7))</f>
        <v/>
      </c>
      <c r="G8" s="8">
        <f>IF(COUNT(G5:G7)&lt;3,"",SUMPRODUCT($B$5:$B$7,G5:G7))</f>
        <v/>
      </c>
    </row>
    <row r="10" ht="28" customHeight="1">
      <c r="A10" s="9" t="inlineStr">
        <is>
          <t>各テーマに1〜5点をつけると、重みづけ（影響度40%・実現可能性35%・測定可能性25%）で加重合計が自動で出ます。重みは自由に変えられます。</t>
        </is>
      </c>
    </row>
    <row r="11" ht="28" customHeight="1">
      <c r="A11" s="9" t="inlineStr">
        <is>
          <t>点数は1人で決めず、メンバー全員でつけて話し合うと、テーマへの納得感が高まります。</t>
        </is>
      </c>
    </row>
    <row r="13">
      <c r="A13" s="10" t="inlineStr">
        <is>
          <t>テーマが決まったら、原因の深掘り（なぜなぜ分析）は AI でも進められます → WhyTrace Plus（https://whytrace.com/）</t>
        </is>
      </c>
    </row>
    <row r="14">
      <c r="A14" s="11" t="inlineStr">
        <is>
          <t>配布元：現場コンパス https://genbacompass.com ／ 自由に改変・社内配布してお使いください。</t>
        </is>
      </c>
    </row>
  </sheetData>
  <mergeCells count="5">
    <mergeCell ref="A13:G13"/>
    <mergeCell ref="A14:G14"/>
    <mergeCell ref="A1:H1"/>
    <mergeCell ref="A11:G11"/>
    <mergeCell ref="A10:G10"/>
  </mergeCells>
  <dataValidations count="1">
    <dataValidation sqref="C5:G7" showDropDown="0" showInputMessage="0" showErrorMessage="1" allowBlank="1" error="1〜5の整数で入力してください" type="whole" operator="between">
      <formula1>1</formula1>
      <formula2>5</formula2>
    </dataValidation>
  </dataValidations>
  <hyperlinks>
    <hyperlink xmlns:r="http://schemas.openxmlformats.org/officeDocument/2006/relationships" ref="A13" r:id="rId1"/>
  </hyperlinks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2026-09-24T14:56:34Z</dcterms:created>
  <dcterms:modified xmlns:dcterms="http://purl.org/dc/terms/" xmlns:xsi="http://www.w3.org/2001/XMLSchema-instance" xsi:type="dcterms:W3CDTF">2026-09-24T14:56:34Z</dcterms:modified>
</cp:coreProperties>
</file>